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5" yWindow="150" windowWidth="12900" windowHeight="12480"/>
  </bookViews>
  <sheets>
    <sheet name="sexo.area.región.RS" sheetId="1" r:id="rId1"/>
    <sheet name="causa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9"/>
  <c r="K10"/>
  <c r="H8"/>
  <c r="H9"/>
  <c r="H10"/>
  <c r="K7"/>
  <c r="H7"/>
  <c r="E8"/>
  <c r="E9"/>
  <c r="E10"/>
  <c r="E7"/>
</calcChain>
</file>

<file path=xl/sharedStrings.xml><?xml version="1.0" encoding="utf-8"?>
<sst xmlns="http://schemas.openxmlformats.org/spreadsheetml/2006/main" count="76" uniqueCount="60">
  <si>
    <t>Nacidos Vivos</t>
  </si>
  <si>
    <t>Nº</t>
  </si>
  <si>
    <t>Tasa</t>
  </si>
  <si>
    <t>TOTAL</t>
  </si>
  <si>
    <t>Tasa por 1.000 Nacidos Vivos.</t>
  </si>
  <si>
    <t>Def. &lt; 5 años</t>
  </si>
  <si>
    <t>TOTAL PAÍS</t>
  </si>
  <si>
    <t>MORTALIDAD DE MENORES DE 5 AÑOS</t>
  </si>
  <si>
    <t>DESAGREGACIONES</t>
  </si>
  <si>
    <t xml:space="preserve"> Oriental</t>
  </si>
  <si>
    <t>Región</t>
  </si>
  <si>
    <t>Occidental</t>
  </si>
  <si>
    <t>Área</t>
  </si>
  <si>
    <t>Región Sanitaria</t>
  </si>
  <si>
    <t>Masculino</t>
  </si>
  <si>
    <t>Femenino</t>
  </si>
  <si>
    <t>Urbana</t>
  </si>
  <si>
    <t>Rural</t>
  </si>
  <si>
    <t>Concepción</t>
  </si>
  <si>
    <t xml:space="preserve">San Pedro </t>
  </si>
  <si>
    <t>Cordillera</t>
  </si>
  <si>
    <t xml:space="preserve">Guairá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</si>
  <si>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</si>
  <si>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</si>
  <si>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</si>
  <si>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</si>
  <si>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</si>
  <si>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</si>
  <si>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</si>
  <si>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</si>
  <si>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</si>
  <si>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</si>
  <si>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 Hayes</t>
  </si>
  <si>
    <t>Boquerón</t>
  </si>
  <si>
    <t>Alto Paraguay</t>
  </si>
  <si>
    <t>Asunción</t>
  </si>
  <si>
    <t>Extranjeros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</si>
  <si>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MSPBS/DIGIES/DES. Subsistema de Información de Estadísticas Vitales (SSIEV).</t>
    </r>
  </si>
  <si>
    <r>
      <t xml:space="preserve">Sexo </t>
    </r>
    <r>
      <rPr>
        <b/>
        <sz val="8"/>
        <color theme="1"/>
        <rFont val="Arial"/>
        <family val="2"/>
      </rPr>
      <t>(*)</t>
    </r>
  </si>
  <si>
    <t xml:space="preserve">Nacidos Vivos: 2015= 15 registros; 2016= 14 registros; 2017= 26 registros. </t>
  </si>
  <si>
    <r>
      <rPr>
        <b/>
        <sz val="8"/>
        <color theme="1"/>
        <rFont val="Arial"/>
        <family val="2"/>
      </rPr>
      <t>(*)</t>
    </r>
    <r>
      <rPr>
        <sz val="8"/>
        <color theme="1"/>
        <rFont val="Arial"/>
        <family val="2"/>
      </rPr>
      <t xml:space="preserve"> Se eliminaron lo siguientes registros con sexo indefinido:</t>
    </r>
  </si>
  <si>
    <t xml:space="preserve">Defunciones: 2015= 12 registros; 2016= 6 registros; 2017= 12 registros. </t>
  </si>
  <si>
    <t>MORTALIDAD DE MENORES DE 5 AÑOS, POR AÑOS SEGÚN CAUSAS</t>
  </si>
  <si>
    <t>CAUSAS</t>
  </si>
  <si>
    <t>3. Infecciones del recién nacido y septicemia (A40-A41; P35-P39)</t>
  </si>
  <si>
    <t>4. Causas externas (V01-Y98)</t>
  </si>
  <si>
    <t>7. Enfermedades nutricionales y anemias (D50-D64; E40-E46; E50-E64)</t>
  </si>
  <si>
    <t>8. Diarrea (A02-A09)</t>
  </si>
  <si>
    <t>9. Meningitis (G00-G03)</t>
  </si>
  <si>
    <t>10. Tétanos  (A33; A35)</t>
  </si>
  <si>
    <t>11. Sarampión (B05)</t>
  </si>
  <si>
    <t>13. Resto de causas</t>
  </si>
  <si>
    <t>5. Prematuridad (P05-P07)</t>
  </si>
  <si>
    <t>6. Neumonía e influenza (J09-J16; J18)</t>
  </si>
  <si>
    <t>1. Malformaciones congénitas, deformidades y anomalías cromosómicas (Q00-Q99)</t>
  </si>
  <si>
    <t>2. Lesiones debidas al parto (P01-P03; P10-P15; P20-P28)</t>
  </si>
  <si>
    <t>12. Síntomas, signos y hallazgos anormales clínicos y de laboratorio no clasificados en otra parte (R00-R99)</t>
  </si>
  <si>
    <t>Nacidos Vivos 2015: 116.181</t>
  </si>
  <si>
    <t>Nacidos Vivos 2016: 111.146</t>
  </si>
  <si>
    <t>Nacidos Vivos 2017: 115.895</t>
  </si>
</sst>
</file>

<file path=xl/styles.xml><?xml version="1.0" encoding="utf-8"?>
<styleSheet xmlns="http://schemas.openxmlformats.org/spreadsheetml/2006/main">
  <numFmts count="3">
    <numFmt numFmtId="164" formatCode="#,##0.00_ ;\-#,##0.00\ "/>
    <numFmt numFmtId="165" formatCode="###0"/>
    <numFmt numFmtId="166" formatCode="#,##0.0_ ;\-#,##0.0\ "/>
  </numFmts>
  <fonts count="1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13" fillId="3" borderId="0" xfId="1" applyNumberFormat="1" applyFont="1" applyFill="1" applyBorder="1" applyAlignment="1">
      <alignment horizontal="center" vertical="center"/>
    </xf>
    <xf numFmtId="166" fontId="12" fillId="3" borderId="0" xfId="2" applyNumberFormat="1" applyFont="1" applyFill="1" applyBorder="1" applyAlignment="1">
      <alignment horizontal="center" vertical="center"/>
    </xf>
    <xf numFmtId="166" fontId="6" fillId="2" borderId="0" xfId="2" applyNumberFormat="1" applyFont="1" applyFill="1" applyBorder="1" applyAlignment="1">
      <alignment horizontal="center" vertical="center"/>
    </xf>
    <xf numFmtId="166" fontId="12" fillId="3" borderId="7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2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1" fontId="12" fillId="3" borderId="10" xfId="2" applyNumberFormat="1" applyFont="1" applyFill="1" applyBorder="1" applyAlignment="1">
      <alignment horizontal="center" vertical="center"/>
    </xf>
    <xf numFmtId="1" fontId="3" fillId="2" borderId="12" xfId="2" applyNumberFormat="1" applyFont="1" applyFill="1" applyBorder="1" applyAlignment="1">
      <alignment horizontal="center" vertical="center"/>
    </xf>
    <xf numFmtId="1" fontId="3" fillId="2" borderId="11" xfId="2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1" fontId="3" fillId="2" borderId="20" xfId="2" applyNumberFormat="1" applyFont="1" applyFill="1" applyBorder="1" applyAlignment="1">
      <alignment horizontal="center" vertical="center"/>
    </xf>
    <xf numFmtId="1" fontId="3" fillId="2" borderId="19" xfId="2" applyNumberFormat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left" vertical="top" wrapText="1"/>
    </xf>
    <xf numFmtId="0" fontId="17" fillId="2" borderId="16" xfId="1" applyFont="1" applyFill="1" applyBorder="1" applyAlignment="1">
      <alignment horizontal="left" vertical="top" wrapText="1"/>
    </xf>
    <xf numFmtId="0" fontId="17" fillId="2" borderId="17" xfId="1" applyFont="1" applyFill="1" applyBorder="1" applyAlignment="1">
      <alignment horizontal="left" vertical="top" wrapText="1"/>
    </xf>
    <xf numFmtId="0" fontId="5" fillId="5" borderId="15" xfId="1" applyFont="1" applyFill="1" applyBorder="1" applyAlignment="1">
      <alignment horizontal="left" vertical="top" wrapText="1"/>
    </xf>
    <xf numFmtId="1" fontId="6" fillId="5" borderId="18" xfId="3" applyNumberFormat="1" applyFont="1" applyFill="1" applyBorder="1" applyAlignment="1">
      <alignment horizontal="center" vertical="center"/>
    </xf>
    <xf numFmtId="165" fontId="4" fillId="5" borderId="4" xfId="1" applyNumberFormat="1" applyFont="1" applyFill="1" applyBorder="1" applyAlignment="1">
      <alignment horizontal="center" vertical="center"/>
    </xf>
    <xf numFmtId="166" fontId="6" fillId="5" borderId="5" xfId="2" applyNumberFormat="1" applyFont="1" applyFill="1" applyBorder="1" applyAlignment="1">
      <alignment horizontal="center" vertical="center"/>
    </xf>
    <xf numFmtId="1" fontId="6" fillId="5" borderId="10" xfId="3" applyNumberFormat="1" applyFont="1" applyFill="1" applyBorder="1" applyAlignment="1">
      <alignment horizontal="center" vertical="center"/>
    </xf>
    <xf numFmtId="166" fontId="6" fillId="5" borderId="4" xfId="2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top" wrapText="1"/>
    </xf>
    <xf numFmtId="1" fontId="6" fillId="5" borderId="19" xfId="2" applyNumberFormat="1" applyFont="1" applyFill="1" applyBorder="1" applyAlignment="1">
      <alignment horizontal="center" vertical="center"/>
    </xf>
    <xf numFmtId="165" fontId="4" fillId="5" borderId="2" xfId="1" applyNumberFormat="1" applyFont="1" applyFill="1" applyBorder="1" applyAlignment="1">
      <alignment horizontal="center" vertical="center"/>
    </xf>
    <xf numFmtId="166" fontId="6" fillId="5" borderId="8" xfId="2" applyNumberFormat="1" applyFont="1" applyFill="1" applyBorder="1" applyAlignment="1">
      <alignment horizontal="center" vertical="center"/>
    </xf>
    <xf numFmtId="1" fontId="6" fillId="5" borderId="11" xfId="2" applyNumberFormat="1" applyFont="1" applyFill="1" applyBorder="1" applyAlignment="1">
      <alignment horizontal="center" vertical="center"/>
    </xf>
    <xf numFmtId="166" fontId="6" fillId="5" borderId="2" xfId="2" applyNumberFormat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left" vertical="top" wrapText="1"/>
    </xf>
    <xf numFmtId="1" fontId="6" fillId="6" borderId="10" xfId="3" applyNumberFormat="1" applyFont="1" applyFill="1" applyBorder="1" applyAlignment="1">
      <alignment horizontal="center" vertical="center"/>
    </xf>
    <xf numFmtId="165" fontId="4" fillId="6" borderId="4" xfId="1" applyNumberFormat="1" applyFont="1" applyFill="1" applyBorder="1" applyAlignment="1">
      <alignment horizontal="center" vertical="center"/>
    </xf>
    <xf numFmtId="166" fontId="6" fillId="6" borderId="5" xfId="2" applyNumberFormat="1" applyFont="1" applyFill="1" applyBorder="1" applyAlignment="1">
      <alignment horizontal="center" vertical="center"/>
    </xf>
    <xf numFmtId="166" fontId="6" fillId="6" borderId="4" xfId="2" applyNumberFormat="1" applyFont="1" applyFill="1" applyBorder="1" applyAlignment="1">
      <alignment horizontal="center" vertical="center"/>
    </xf>
    <xf numFmtId="0" fontId="5" fillId="6" borderId="17" xfId="1" applyFont="1" applyFill="1" applyBorder="1" applyAlignment="1">
      <alignment horizontal="left" vertical="top" wrapText="1"/>
    </xf>
    <xf numFmtId="1" fontId="6" fillId="6" borderId="11" xfId="2" applyNumberFormat="1" applyFont="1" applyFill="1" applyBorder="1" applyAlignment="1">
      <alignment horizontal="center" vertical="center"/>
    </xf>
    <xf numFmtId="165" fontId="4" fillId="6" borderId="2" xfId="1" applyNumberFormat="1" applyFont="1" applyFill="1" applyBorder="1" applyAlignment="1">
      <alignment horizontal="center" vertical="center"/>
    </xf>
    <xf numFmtId="166" fontId="6" fillId="6" borderId="8" xfId="2" applyNumberFormat="1" applyFont="1" applyFill="1" applyBorder="1" applyAlignment="1">
      <alignment horizontal="center" vertical="center"/>
    </xf>
    <xf numFmtId="166" fontId="6" fillId="6" borderId="2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7" borderId="15" xfId="1" applyFont="1" applyFill="1" applyBorder="1" applyAlignment="1">
      <alignment horizontal="left" vertical="top" wrapText="1"/>
    </xf>
    <xf numFmtId="165" fontId="4" fillId="7" borderId="4" xfId="1" applyNumberFormat="1" applyFont="1" applyFill="1" applyBorder="1" applyAlignment="1">
      <alignment horizontal="center" vertical="center"/>
    </xf>
    <xf numFmtId="166" fontId="6" fillId="7" borderId="5" xfId="2" applyNumberFormat="1" applyFont="1" applyFill="1" applyBorder="1" applyAlignment="1">
      <alignment horizontal="center" vertical="center"/>
    </xf>
    <xf numFmtId="1" fontId="6" fillId="7" borderId="10" xfId="3" applyNumberFormat="1" applyFont="1" applyFill="1" applyBorder="1" applyAlignment="1">
      <alignment horizontal="center" vertical="center"/>
    </xf>
    <xf numFmtId="166" fontId="6" fillId="7" borderId="4" xfId="2" applyNumberFormat="1" applyFont="1" applyFill="1" applyBorder="1" applyAlignment="1">
      <alignment horizontal="center" vertical="center"/>
    </xf>
    <xf numFmtId="0" fontId="5" fillId="7" borderId="16" xfId="1" applyFont="1" applyFill="1" applyBorder="1" applyAlignment="1">
      <alignment horizontal="left" vertical="top" wrapText="1"/>
    </xf>
    <xf numFmtId="165" fontId="4" fillId="7" borderId="2" xfId="1" applyNumberFormat="1" applyFont="1" applyFill="1" applyBorder="1" applyAlignment="1">
      <alignment horizontal="center" vertical="center"/>
    </xf>
    <xf numFmtId="166" fontId="6" fillId="7" borderId="8" xfId="2" applyNumberFormat="1" applyFont="1" applyFill="1" applyBorder="1" applyAlignment="1">
      <alignment horizontal="center" vertical="center"/>
    </xf>
    <xf numFmtId="1" fontId="6" fillId="7" borderId="11" xfId="2" applyNumberFormat="1" applyFont="1" applyFill="1" applyBorder="1" applyAlignment="1">
      <alignment horizontal="center" vertical="center"/>
    </xf>
    <xf numFmtId="166" fontId="6" fillId="7" borderId="2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166" fontId="3" fillId="0" borderId="7" xfId="2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165" fontId="4" fillId="4" borderId="13" xfId="1" applyNumberFormat="1" applyFont="1" applyFill="1" applyBorder="1" applyAlignment="1">
      <alignment horizontal="center" vertical="center"/>
    </xf>
    <xf numFmtId="166" fontId="6" fillId="4" borderId="14" xfId="2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166" fontId="3" fillId="0" borderId="5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7" borderId="1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10" fillId="4" borderId="14" xfId="0" applyFont="1" applyFill="1" applyBorder="1"/>
    <xf numFmtId="0" fontId="1" fillId="0" borderId="0" xfId="0" applyFont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4" borderId="9" xfId="0" applyFont="1" applyFill="1" applyBorder="1"/>
    <xf numFmtId="0" fontId="4" fillId="4" borderId="1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</cellXfs>
  <cellStyles count="4">
    <cellStyle name="Millares 16 2" xfId="2"/>
    <cellStyle name="Normal" xfId="0" builtinId="0"/>
    <cellStyle name="Normal 3 6" xfId="3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N13" sqref="N13"/>
    </sheetView>
  </sheetViews>
  <sheetFormatPr baseColWidth="10" defaultRowHeight="14.25"/>
  <cols>
    <col min="1" max="1" width="8.42578125" style="1" customWidth="1"/>
    <col min="2" max="2" width="11.7109375" style="1" customWidth="1"/>
    <col min="3" max="8" width="7.85546875" style="1" customWidth="1"/>
    <col min="9" max="10" width="8.28515625" style="1" customWidth="1"/>
    <col min="11" max="11" width="7.85546875" style="1" customWidth="1"/>
    <col min="12" max="16384" width="11.42578125" style="1"/>
  </cols>
  <sheetData>
    <row r="1" spans="1:11" ht="23.25" customHeight="1">
      <c r="B1" s="81" t="s">
        <v>7</v>
      </c>
      <c r="C1" s="81"/>
      <c r="D1" s="81"/>
      <c r="E1" s="81"/>
      <c r="F1" s="81"/>
      <c r="G1" s="81"/>
      <c r="H1" s="81"/>
      <c r="I1" s="81"/>
      <c r="J1" s="81"/>
      <c r="K1" s="81"/>
    </row>
    <row r="2" spans="1:11" ht="6" customHeight="1"/>
    <row r="3" spans="1:11" ht="14.25" customHeight="1">
      <c r="A3" s="78" t="s">
        <v>8</v>
      </c>
      <c r="B3" s="78"/>
      <c r="C3" s="82">
        <v>2015</v>
      </c>
      <c r="D3" s="83"/>
      <c r="E3" s="83"/>
      <c r="F3" s="82">
        <v>2016</v>
      </c>
      <c r="G3" s="83"/>
      <c r="H3" s="84"/>
      <c r="I3" s="82">
        <v>2017</v>
      </c>
      <c r="J3" s="83"/>
      <c r="K3" s="84"/>
    </row>
    <row r="4" spans="1:11" ht="17.25" customHeight="1">
      <c r="A4" s="78"/>
      <c r="B4" s="78"/>
      <c r="C4" s="78" t="s">
        <v>0</v>
      </c>
      <c r="D4" s="79" t="s">
        <v>5</v>
      </c>
      <c r="E4" s="85"/>
      <c r="F4" s="78" t="s">
        <v>0</v>
      </c>
      <c r="G4" s="79" t="s">
        <v>5</v>
      </c>
      <c r="H4" s="85"/>
      <c r="I4" s="78" t="s">
        <v>0</v>
      </c>
      <c r="J4" s="79" t="s">
        <v>5</v>
      </c>
      <c r="K4" s="80"/>
    </row>
    <row r="5" spans="1:11">
      <c r="A5" s="78"/>
      <c r="B5" s="78"/>
      <c r="C5" s="78"/>
      <c r="D5" s="11" t="s">
        <v>1</v>
      </c>
      <c r="E5" s="11" t="s">
        <v>2</v>
      </c>
      <c r="F5" s="78"/>
      <c r="G5" s="11" t="s">
        <v>1</v>
      </c>
      <c r="H5" s="11" t="s">
        <v>2</v>
      </c>
      <c r="I5" s="78"/>
      <c r="J5" s="11" t="s">
        <v>1</v>
      </c>
      <c r="K5" s="17" t="s">
        <v>2</v>
      </c>
    </row>
    <row r="6" spans="1:11" ht="22.5" customHeight="1">
      <c r="A6" s="71" t="s">
        <v>6</v>
      </c>
      <c r="B6" s="72"/>
      <c r="C6" s="12">
        <v>116181</v>
      </c>
      <c r="D6" s="4">
        <v>1900</v>
      </c>
      <c r="E6" s="7">
        <v>16.353792788838106</v>
      </c>
      <c r="F6" s="12">
        <v>111146</v>
      </c>
      <c r="G6" s="4">
        <v>1788</v>
      </c>
      <c r="H6" s="5">
        <v>16.086948698108792</v>
      </c>
      <c r="I6" s="12">
        <v>115895</v>
      </c>
      <c r="J6" s="4">
        <v>1678</v>
      </c>
      <c r="K6" s="7">
        <v>14.478622891410328</v>
      </c>
    </row>
    <row r="7" spans="1:11" ht="18.75" customHeight="1">
      <c r="A7" s="74" t="s">
        <v>38</v>
      </c>
      <c r="B7" s="46" t="s">
        <v>14</v>
      </c>
      <c r="C7" s="49">
        <v>59332</v>
      </c>
      <c r="D7" s="47">
        <v>1027</v>
      </c>
      <c r="E7" s="50">
        <f>+D7/C7*1000</f>
        <v>17.309377738825592</v>
      </c>
      <c r="F7" s="49">
        <v>56975</v>
      </c>
      <c r="G7" s="47">
        <v>990</v>
      </c>
      <c r="H7" s="50">
        <f>+G7/F7*1000</f>
        <v>17.376042123738483</v>
      </c>
      <c r="I7" s="49">
        <v>59591</v>
      </c>
      <c r="J7" s="47">
        <v>932</v>
      </c>
      <c r="K7" s="48">
        <f>+J7/I7*1000</f>
        <v>15.639945629373562</v>
      </c>
    </row>
    <row r="8" spans="1:11" ht="18.75" customHeight="1">
      <c r="A8" s="74"/>
      <c r="B8" s="51" t="s">
        <v>15</v>
      </c>
      <c r="C8" s="54">
        <v>56834</v>
      </c>
      <c r="D8" s="52">
        <v>861</v>
      </c>
      <c r="E8" s="55">
        <f t="shared" ref="E8:E10" si="0">+D8/C8*1000</f>
        <v>15.149382411936518</v>
      </c>
      <c r="F8" s="54">
        <v>54157</v>
      </c>
      <c r="G8" s="52">
        <v>792</v>
      </c>
      <c r="H8" s="55">
        <f t="shared" ref="H8:H10" si="1">+G8/F8*1000</f>
        <v>14.624148309544474</v>
      </c>
      <c r="I8" s="54">
        <v>56278</v>
      </c>
      <c r="J8" s="52">
        <v>734</v>
      </c>
      <c r="K8" s="53">
        <f t="shared" ref="K8:K10" si="2">+J8/I8*1000</f>
        <v>13.04239667365578</v>
      </c>
    </row>
    <row r="9" spans="1:11" ht="18.75" customHeight="1">
      <c r="A9" s="76" t="s">
        <v>12</v>
      </c>
      <c r="B9" s="35" t="s">
        <v>16</v>
      </c>
      <c r="C9" s="36">
        <v>80353</v>
      </c>
      <c r="D9" s="37">
        <v>1450</v>
      </c>
      <c r="E9" s="39">
        <f t="shared" si="0"/>
        <v>18.045374783766629</v>
      </c>
      <c r="F9" s="36">
        <v>87607</v>
      </c>
      <c r="G9" s="37">
        <v>1514</v>
      </c>
      <c r="H9" s="39">
        <f t="shared" si="1"/>
        <v>17.281724063145639</v>
      </c>
      <c r="I9" s="36">
        <v>91819</v>
      </c>
      <c r="J9" s="37">
        <v>1379</v>
      </c>
      <c r="K9" s="38">
        <f t="shared" si="2"/>
        <v>15.0186780513837</v>
      </c>
    </row>
    <row r="10" spans="1:11" ht="18.75" customHeight="1">
      <c r="A10" s="76"/>
      <c r="B10" s="40" t="s">
        <v>17</v>
      </c>
      <c r="C10" s="41">
        <v>35828</v>
      </c>
      <c r="D10" s="42">
        <v>450</v>
      </c>
      <c r="E10" s="44">
        <f t="shared" si="0"/>
        <v>12.560008931561907</v>
      </c>
      <c r="F10" s="41">
        <v>23539</v>
      </c>
      <c r="G10" s="42">
        <v>274</v>
      </c>
      <c r="H10" s="44">
        <f t="shared" si="1"/>
        <v>11.640256595437359</v>
      </c>
      <c r="I10" s="41">
        <v>24076</v>
      </c>
      <c r="J10" s="42">
        <v>299</v>
      </c>
      <c r="K10" s="43">
        <f t="shared" si="2"/>
        <v>12.419006479481641</v>
      </c>
    </row>
    <row r="11" spans="1:11" ht="18.75" customHeight="1">
      <c r="A11" s="75" t="s">
        <v>10</v>
      </c>
      <c r="B11" s="23" t="s">
        <v>9</v>
      </c>
      <c r="C11" s="24">
        <v>111951</v>
      </c>
      <c r="D11" s="25">
        <v>1796</v>
      </c>
      <c r="E11" s="26">
        <v>16.042732981393645</v>
      </c>
      <c r="F11" s="27">
        <v>107054</v>
      </c>
      <c r="G11" s="25">
        <v>1697</v>
      </c>
      <c r="H11" s="28">
        <v>15.851813103667308</v>
      </c>
      <c r="I11" s="27">
        <v>111252</v>
      </c>
      <c r="J11" s="25">
        <v>1570</v>
      </c>
      <c r="K11" s="26">
        <v>14.112105849782475</v>
      </c>
    </row>
    <row r="12" spans="1:11" ht="18.75" customHeight="1">
      <c r="A12" s="75"/>
      <c r="B12" s="29" t="s">
        <v>11</v>
      </c>
      <c r="C12" s="30">
        <v>3947</v>
      </c>
      <c r="D12" s="31">
        <v>100</v>
      </c>
      <c r="E12" s="32">
        <v>25.335697998479858</v>
      </c>
      <c r="F12" s="33">
        <v>3828</v>
      </c>
      <c r="G12" s="31">
        <v>90</v>
      </c>
      <c r="H12" s="34">
        <v>23.510971786833856</v>
      </c>
      <c r="I12" s="33">
        <v>4374</v>
      </c>
      <c r="J12" s="31">
        <v>108</v>
      </c>
      <c r="K12" s="32">
        <v>24.691358024691358</v>
      </c>
    </row>
    <row r="13" spans="1:11" ht="18.75" customHeight="1">
      <c r="A13" s="77" t="s">
        <v>13</v>
      </c>
      <c r="B13" s="20" t="s">
        <v>18</v>
      </c>
      <c r="C13" s="18">
        <v>4571</v>
      </c>
      <c r="D13" s="15">
        <v>86</v>
      </c>
      <c r="E13" s="8">
        <v>18.814263837234741</v>
      </c>
      <c r="F13" s="13">
        <v>4367</v>
      </c>
      <c r="G13" s="15">
        <v>101</v>
      </c>
      <c r="H13" s="6">
        <v>23.128005495763684</v>
      </c>
      <c r="I13" s="13">
        <v>4486</v>
      </c>
      <c r="J13" s="15">
        <v>74</v>
      </c>
      <c r="K13" s="8">
        <v>16.495764600980831</v>
      </c>
    </row>
    <row r="14" spans="1:11" ht="18.75" customHeight="1">
      <c r="A14" s="77"/>
      <c r="B14" s="21" t="s">
        <v>19</v>
      </c>
      <c r="C14" s="18">
        <v>7356</v>
      </c>
      <c r="D14" s="15">
        <v>105</v>
      </c>
      <c r="E14" s="8">
        <v>14.274061990212072</v>
      </c>
      <c r="F14" s="13">
        <v>7011</v>
      </c>
      <c r="G14" s="15">
        <v>96</v>
      </c>
      <c r="H14" s="6">
        <v>13.692768506632435</v>
      </c>
      <c r="I14" s="13">
        <v>7130</v>
      </c>
      <c r="J14" s="15">
        <v>108</v>
      </c>
      <c r="K14" s="8">
        <v>15.147265077138849</v>
      </c>
    </row>
    <row r="15" spans="1:11" ht="18.75" customHeight="1">
      <c r="A15" s="77"/>
      <c r="B15" s="21" t="s">
        <v>20</v>
      </c>
      <c r="C15" s="18">
        <v>4555</v>
      </c>
      <c r="D15" s="15">
        <v>92</v>
      </c>
      <c r="E15" s="8">
        <v>20.197585071350165</v>
      </c>
      <c r="F15" s="13">
        <v>4490</v>
      </c>
      <c r="G15" s="15">
        <v>76</v>
      </c>
      <c r="H15" s="6">
        <v>16.926503340757236</v>
      </c>
      <c r="I15" s="13">
        <v>4536</v>
      </c>
      <c r="J15" s="15">
        <v>63</v>
      </c>
      <c r="K15" s="8">
        <v>13.888888888888888</v>
      </c>
    </row>
    <row r="16" spans="1:11" ht="18.75" customHeight="1">
      <c r="A16" s="77"/>
      <c r="B16" s="21" t="s">
        <v>21</v>
      </c>
      <c r="C16" s="18">
        <v>3022</v>
      </c>
      <c r="D16" s="15">
        <v>44</v>
      </c>
      <c r="E16" s="8">
        <v>14.55989410986102</v>
      </c>
      <c r="F16" s="13">
        <v>2831</v>
      </c>
      <c r="G16" s="15">
        <v>57</v>
      </c>
      <c r="H16" s="6">
        <v>20.134228187919462</v>
      </c>
      <c r="I16" s="13">
        <v>2952</v>
      </c>
      <c r="J16" s="15">
        <v>38</v>
      </c>
      <c r="K16" s="8">
        <v>12.872628726287264</v>
      </c>
    </row>
    <row r="17" spans="1:11" ht="18.75" customHeight="1">
      <c r="A17" s="77"/>
      <c r="B17" s="21" t="s">
        <v>22</v>
      </c>
      <c r="C17" s="18">
        <v>8525</v>
      </c>
      <c r="D17" s="15">
        <v>126</v>
      </c>
      <c r="E17" s="8">
        <v>14.780058651026392</v>
      </c>
      <c r="F17" s="13">
        <v>8266</v>
      </c>
      <c r="G17" s="15">
        <v>111</v>
      </c>
      <c r="H17" s="6">
        <v>13.428502298572466</v>
      </c>
      <c r="I17" s="13">
        <v>8487</v>
      </c>
      <c r="J17" s="15">
        <v>113</v>
      </c>
      <c r="K17" s="8">
        <v>13.314480970896666</v>
      </c>
    </row>
    <row r="18" spans="1:11" ht="18.75" customHeight="1">
      <c r="A18" s="77"/>
      <c r="B18" s="21" t="s">
        <v>23</v>
      </c>
      <c r="C18" s="18">
        <v>2618</v>
      </c>
      <c r="D18" s="15">
        <v>43</v>
      </c>
      <c r="E18" s="8">
        <v>16.424751718869366</v>
      </c>
      <c r="F18" s="13">
        <v>2346</v>
      </c>
      <c r="G18" s="15">
        <v>40</v>
      </c>
      <c r="H18" s="6">
        <v>17.050298380221655</v>
      </c>
      <c r="I18" s="13">
        <v>2505</v>
      </c>
      <c r="J18" s="15">
        <v>36</v>
      </c>
      <c r="K18" s="8">
        <v>14.37125748502994</v>
      </c>
    </row>
    <row r="19" spans="1:11" ht="18.75" customHeight="1">
      <c r="A19" s="77"/>
      <c r="B19" s="21" t="s">
        <v>24</v>
      </c>
      <c r="C19" s="18">
        <v>7764</v>
      </c>
      <c r="D19" s="15">
        <v>105</v>
      </c>
      <c r="E19" s="8">
        <v>13.523956723338484</v>
      </c>
      <c r="F19" s="13">
        <v>7409</v>
      </c>
      <c r="G19" s="15">
        <v>97</v>
      </c>
      <c r="H19" s="6">
        <v>13.092185180186259</v>
      </c>
      <c r="I19" s="13">
        <v>7631</v>
      </c>
      <c r="J19" s="15">
        <v>94</v>
      </c>
      <c r="K19" s="8">
        <v>12.318175861617087</v>
      </c>
    </row>
    <row r="20" spans="1:11" ht="18.75" customHeight="1">
      <c r="A20" s="77"/>
      <c r="B20" s="21" t="s">
        <v>25</v>
      </c>
      <c r="C20" s="18">
        <v>1947</v>
      </c>
      <c r="D20" s="15">
        <v>22</v>
      </c>
      <c r="E20" s="8">
        <v>11.299435028248588</v>
      </c>
      <c r="F20" s="13">
        <v>1828</v>
      </c>
      <c r="G20" s="15">
        <v>31</v>
      </c>
      <c r="H20" s="6">
        <v>16.958424507658645</v>
      </c>
      <c r="I20" s="13">
        <v>1946</v>
      </c>
      <c r="J20" s="15">
        <v>25</v>
      </c>
      <c r="K20" s="8">
        <v>12.846865364850977</v>
      </c>
    </row>
    <row r="21" spans="1:11" ht="18.75" customHeight="1">
      <c r="A21" s="77"/>
      <c r="B21" s="21" t="s">
        <v>26</v>
      </c>
      <c r="C21" s="18">
        <v>3183</v>
      </c>
      <c r="D21" s="15">
        <v>64</v>
      </c>
      <c r="E21" s="8">
        <v>20.106817467797676</v>
      </c>
      <c r="F21" s="13">
        <v>3043</v>
      </c>
      <c r="G21" s="15">
        <v>40</v>
      </c>
      <c r="H21" s="6">
        <v>13.144922773578704</v>
      </c>
      <c r="I21" s="13">
        <v>2883</v>
      </c>
      <c r="J21" s="15">
        <v>51</v>
      </c>
      <c r="K21" s="8">
        <v>17.689906347554629</v>
      </c>
    </row>
    <row r="22" spans="1:11" ht="18.75" customHeight="1">
      <c r="A22" s="77"/>
      <c r="B22" s="21" t="s">
        <v>27</v>
      </c>
      <c r="C22" s="18">
        <v>16293</v>
      </c>
      <c r="D22" s="15">
        <v>321</v>
      </c>
      <c r="E22" s="8">
        <v>19.70171239182471</v>
      </c>
      <c r="F22" s="13">
        <v>14882</v>
      </c>
      <c r="G22" s="15">
        <v>279</v>
      </c>
      <c r="H22" s="6">
        <v>18.747480177395513</v>
      </c>
      <c r="I22" s="13">
        <v>15460</v>
      </c>
      <c r="J22" s="15">
        <v>282</v>
      </c>
      <c r="K22" s="8">
        <v>18.240620957309186</v>
      </c>
    </row>
    <row r="23" spans="1:11" ht="18.75" customHeight="1">
      <c r="A23" s="77"/>
      <c r="B23" s="21" t="s">
        <v>28</v>
      </c>
      <c r="C23" s="18">
        <v>34934</v>
      </c>
      <c r="D23" s="15">
        <v>517</v>
      </c>
      <c r="E23" s="8">
        <v>14.79933589053644</v>
      </c>
      <c r="F23" s="13">
        <v>33856</v>
      </c>
      <c r="G23" s="15">
        <v>504</v>
      </c>
      <c r="H23" s="6">
        <v>14.886578449905482</v>
      </c>
      <c r="I23" s="13">
        <v>36384</v>
      </c>
      <c r="J23" s="15">
        <v>452</v>
      </c>
      <c r="K23" s="8">
        <v>12.423043095866316</v>
      </c>
    </row>
    <row r="24" spans="1:11" ht="18.75" customHeight="1">
      <c r="A24" s="77"/>
      <c r="B24" s="21" t="s">
        <v>29</v>
      </c>
      <c r="C24" s="18">
        <v>845</v>
      </c>
      <c r="D24" s="15">
        <v>14</v>
      </c>
      <c r="E24" s="8">
        <v>16.568047337278106</v>
      </c>
      <c r="F24" s="13">
        <v>864</v>
      </c>
      <c r="G24" s="15">
        <v>11</v>
      </c>
      <c r="H24" s="6">
        <v>12.731481481481481</v>
      </c>
      <c r="I24" s="13">
        <v>855</v>
      </c>
      <c r="J24" s="15">
        <v>13</v>
      </c>
      <c r="K24" s="8">
        <v>15.2046783625731</v>
      </c>
    </row>
    <row r="25" spans="1:11" ht="18.75" customHeight="1">
      <c r="A25" s="77"/>
      <c r="B25" s="21" t="s">
        <v>30</v>
      </c>
      <c r="C25" s="18">
        <v>3151</v>
      </c>
      <c r="D25" s="15">
        <v>57</v>
      </c>
      <c r="E25" s="8">
        <v>18.08949539828626</v>
      </c>
      <c r="F25" s="13">
        <v>3060</v>
      </c>
      <c r="G25" s="15">
        <v>63</v>
      </c>
      <c r="H25" s="6">
        <v>20.588235294117649</v>
      </c>
      <c r="I25" s="13">
        <v>3289</v>
      </c>
      <c r="J25" s="15">
        <v>59</v>
      </c>
      <c r="K25" s="8">
        <v>17.93858315597446</v>
      </c>
    </row>
    <row r="26" spans="1:11" ht="18.75" customHeight="1">
      <c r="A26" s="77"/>
      <c r="B26" s="21" t="s">
        <v>31</v>
      </c>
      <c r="C26" s="18">
        <v>3591</v>
      </c>
      <c r="D26" s="15">
        <v>63</v>
      </c>
      <c r="E26" s="8">
        <v>17.543859649122805</v>
      </c>
      <c r="F26" s="13">
        <v>3358</v>
      </c>
      <c r="G26" s="15">
        <v>61</v>
      </c>
      <c r="H26" s="6">
        <v>18.165574746873141</v>
      </c>
      <c r="I26" s="13">
        <v>3620</v>
      </c>
      <c r="J26" s="15">
        <v>58</v>
      </c>
      <c r="K26" s="8">
        <v>16.022099447513813</v>
      </c>
    </row>
    <row r="27" spans="1:11" ht="18.75" customHeight="1">
      <c r="A27" s="77"/>
      <c r="B27" s="21" t="s">
        <v>32</v>
      </c>
      <c r="C27" s="18">
        <v>2209</v>
      </c>
      <c r="D27" s="15">
        <v>53</v>
      </c>
      <c r="E27" s="8">
        <v>23.992756903576279</v>
      </c>
      <c r="F27" s="13">
        <v>2063</v>
      </c>
      <c r="G27" s="15">
        <v>44</v>
      </c>
      <c r="H27" s="6">
        <v>21.328162869607368</v>
      </c>
      <c r="I27" s="13">
        <v>2425</v>
      </c>
      <c r="J27" s="15">
        <v>56</v>
      </c>
      <c r="K27" s="8">
        <v>23.092783505154639</v>
      </c>
    </row>
    <row r="28" spans="1:11" ht="18.75" customHeight="1">
      <c r="A28" s="77"/>
      <c r="B28" s="21" t="s">
        <v>33</v>
      </c>
      <c r="C28" s="18">
        <v>1442</v>
      </c>
      <c r="D28" s="15">
        <v>38</v>
      </c>
      <c r="E28" s="8">
        <v>26.352288488210817</v>
      </c>
      <c r="F28" s="13">
        <v>1514</v>
      </c>
      <c r="G28" s="15">
        <v>42</v>
      </c>
      <c r="H28" s="6">
        <v>27.741083223249667</v>
      </c>
      <c r="I28" s="13">
        <v>1593</v>
      </c>
      <c r="J28" s="15">
        <v>40</v>
      </c>
      <c r="K28" s="8">
        <v>25.109855618330194</v>
      </c>
    </row>
    <row r="29" spans="1:11" ht="18.75" customHeight="1">
      <c r="A29" s="77"/>
      <c r="B29" s="21" t="s">
        <v>34</v>
      </c>
      <c r="C29" s="18">
        <v>296</v>
      </c>
      <c r="D29" s="15">
        <v>9</v>
      </c>
      <c r="E29" s="8">
        <v>30.405405405405407</v>
      </c>
      <c r="F29" s="13">
        <v>251</v>
      </c>
      <c r="G29" s="15">
        <v>4</v>
      </c>
      <c r="H29" s="6">
        <v>15.936254980079681</v>
      </c>
      <c r="I29" s="13">
        <v>356</v>
      </c>
      <c r="J29" s="15">
        <v>12</v>
      </c>
      <c r="K29" s="8">
        <v>33.707865168539328</v>
      </c>
    </row>
    <row r="30" spans="1:11" ht="18.75" customHeight="1">
      <c r="A30" s="77"/>
      <c r="B30" s="21" t="s">
        <v>35</v>
      </c>
      <c r="C30" s="18">
        <v>9596</v>
      </c>
      <c r="D30" s="15">
        <v>137</v>
      </c>
      <c r="E30" s="8">
        <v>14.276781992496874</v>
      </c>
      <c r="F30" s="13">
        <v>9443</v>
      </c>
      <c r="G30" s="15">
        <v>130</v>
      </c>
      <c r="H30" s="6">
        <v>13.766811394683893</v>
      </c>
      <c r="I30" s="13">
        <v>9088</v>
      </c>
      <c r="J30" s="15">
        <v>104</v>
      </c>
      <c r="K30" s="8">
        <v>11.443661971830986</v>
      </c>
    </row>
    <row r="31" spans="1:11" ht="18.75" customHeight="1">
      <c r="A31" s="77"/>
      <c r="B31" s="22" t="s">
        <v>36</v>
      </c>
      <c r="C31" s="19">
        <v>283</v>
      </c>
      <c r="D31" s="16">
        <v>4</v>
      </c>
      <c r="E31" s="10">
        <v>14.134275618374557</v>
      </c>
      <c r="F31" s="14">
        <v>264</v>
      </c>
      <c r="G31" s="16">
        <v>1</v>
      </c>
      <c r="H31" s="9">
        <v>3.7878787878787881</v>
      </c>
      <c r="I31" s="14">
        <v>269</v>
      </c>
      <c r="J31" s="16">
        <v>0</v>
      </c>
      <c r="K31" s="10">
        <v>0</v>
      </c>
    </row>
    <row r="32" spans="1:11" ht="3.75" customHeight="1"/>
    <row r="33" spans="1:11">
      <c r="A33" s="45" t="s">
        <v>37</v>
      </c>
      <c r="C33" s="3"/>
      <c r="D33" s="3"/>
      <c r="E33" s="3"/>
    </row>
    <row r="34" spans="1:11">
      <c r="A34" s="2" t="s">
        <v>4</v>
      </c>
    </row>
    <row r="35" spans="1:11">
      <c r="A35" s="73" t="s">
        <v>40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1">
      <c r="A36" s="73" t="s">
        <v>39</v>
      </c>
      <c r="B36" s="73"/>
      <c r="C36" s="73"/>
      <c r="D36" s="73"/>
      <c r="E36" s="73"/>
      <c r="F36" s="73"/>
      <c r="G36" s="73"/>
      <c r="H36" s="73"/>
      <c r="I36" s="73"/>
    </row>
    <row r="37" spans="1:11">
      <c r="A37" s="73" t="s">
        <v>41</v>
      </c>
      <c r="B37" s="73"/>
      <c r="C37" s="73"/>
      <c r="D37" s="73"/>
      <c r="E37" s="73"/>
      <c r="F37" s="73"/>
      <c r="G37" s="73"/>
      <c r="H37" s="73"/>
      <c r="I37" s="73"/>
    </row>
  </sheetData>
  <mergeCells count="19">
    <mergeCell ref="I4:I5"/>
    <mergeCell ref="J4:K4"/>
    <mergeCell ref="B1:K1"/>
    <mergeCell ref="C3:E3"/>
    <mergeCell ref="F3:H3"/>
    <mergeCell ref="I3:K3"/>
    <mergeCell ref="A3:B5"/>
    <mergeCell ref="C4:C5"/>
    <mergeCell ref="D4:E4"/>
    <mergeCell ref="G4:H4"/>
    <mergeCell ref="F4:F5"/>
    <mergeCell ref="A6:B6"/>
    <mergeCell ref="A35:K35"/>
    <mergeCell ref="A36:I36"/>
    <mergeCell ref="A37:I37"/>
    <mergeCell ref="A7:A8"/>
    <mergeCell ref="A11:A12"/>
    <mergeCell ref="A9:A10"/>
    <mergeCell ref="A13:A31"/>
  </mergeCells>
  <pageMargins left="0.70866141732283472" right="0.31496062992125984" top="1.9291338582677167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J19" sqref="J19"/>
    </sheetView>
  </sheetViews>
  <sheetFormatPr baseColWidth="10" defaultRowHeight="14.25"/>
  <cols>
    <col min="1" max="1" width="52.28515625" style="1" customWidth="1"/>
    <col min="2" max="7" width="6.42578125" style="1" customWidth="1"/>
    <col min="8" max="16384" width="11.42578125" style="1"/>
  </cols>
  <sheetData>
    <row r="1" spans="1:10" ht="23.25" customHeight="1">
      <c r="A1" s="81" t="s">
        <v>42</v>
      </c>
      <c r="B1" s="81"/>
      <c r="C1" s="81"/>
      <c r="D1" s="81"/>
      <c r="E1" s="81"/>
      <c r="F1" s="81"/>
      <c r="G1" s="81"/>
      <c r="H1" s="56"/>
      <c r="I1" s="56"/>
      <c r="J1" s="56"/>
    </row>
    <row r="2" spans="1:10" ht="6" customHeight="1"/>
    <row r="3" spans="1:10" ht="14.25" customHeight="1">
      <c r="A3" s="86" t="s">
        <v>43</v>
      </c>
      <c r="B3" s="88">
        <v>2015</v>
      </c>
      <c r="C3" s="89"/>
      <c r="D3" s="88">
        <v>2016</v>
      </c>
      <c r="E3" s="89"/>
      <c r="F3" s="88">
        <v>2017</v>
      </c>
      <c r="G3" s="89"/>
    </row>
    <row r="4" spans="1:10">
      <c r="A4" s="87"/>
      <c r="B4" s="58" t="s">
        <v>1</v>
      </c>
      <c r="C4" s="57" t="s">
        <v>2</v>
      </c>
      <c r="D4" s="58" t="s">
        <v>1</v>
      </c>
      <c r="E4" s="57" t="s">
        <v>2</v>
      </c>
      <c r="F4" s="58" t="s">
        <v>1</v>
      </c>
      <c r="G4" s="57" t="s">
        <v>2</v>
      </c>
    </row>
    <row r="5" spans="1:10" ht="25.5" customHeight="1">
      <c r="A5" s="60" t="s">
        <v>54</v>
      </c>
      <c r="B5" s="67">
        <v>555</v>
      </c>
      <c r="C5" s="68">
        <v>4.7770289462132363</v>
      </c>
      <c r="D5" s="67">
        <v>427</v>
      </c>
      <c r="E5" s="68">
        <v>3.8417936767854894</v>
      </c>
      <c r="F5" s="67">
        <v>482</v>
      </c>
      <c r="G5" s="68">
        <v>4.1589369688079723</v>
      </c>
    </row>
    <row r="6" spans="1:10" ht="18.75" customHeight="1">
      <c r="A6" s="61" t="s">
        <v>55</v>
      </c>
      <c r="B6" s="59">
        <v>498</v>
      </c>
      <c r="C6" s="63">
        <v>4.2864151625480931</v>
      </c>
      <c r="D6" s="59">
        <v>504</v>
      </c>
      <c r="E6" s="63">
        <v>4.53457614309107</v>
      </c>
      <c r="F6" s="59">
        <v>502</v>
      </c>
      <c r="G6" s="63">
        <v>4.3315069675136977</v>
      </c>
    </row>
    <row r="7" spans="1:10" ht="18.75" customHeight="1">
      <c r="A7" s="61" t="s">
        <v>44</v>
      </c>
      <c r="B7" s="59">
        <v>126</v>
      </c>
      <c r="C7" s="63">
        <v>1.0845146796808429</v>
      </c>
      <c r="D7" s="59">
        <v>108</v>
      </c>
      <c r="E7" s="63">
        <v>0.97169488780522917</v>
      </c>
      <c r="F7" s="59">
        <v>106</v>
      </c>
      <c r="G7" s="63">
        <v>0.91462099314034251</v>
      </c>
    </row>
    <row r="8" spans="1:10" ht="18.75" customHeight="1">
      <c r="A8" s="61" t="s">
        <v>45</v>
      </c>
      <c r="B8" s="59">
        <v>86</v>
      </c>
      <c r="C8" s="63">
        <v>0.74022430517898796</v>
      </c>
      <c r="D8" s="59">
        <v>121</v>
      </c>
      <c r="E8" s="63">
        <v>1.0886581613373401</v>
      </c>
      <c r="F8" s="59">
        <v>91</v>
      </c>
      <c r="G8" s="63">
        <v>0.78519349411104888</v>
      </c>
    </row>
    <row r="9" spans="1:10" ht="18.75" customHeight="1">
      <c r="A9" s="61" t="s">
        <v>52</v>
      </c>
      <c r="B9" s="59">
        <v>85</v>
      </c>
      <c r="C9" s="63">
        <v>0.7316170458164416</v>
      </c>
      <c r="D9" s="59">
        <v>98</v>
      </c>
      <c r="E9" s="63">
        <v>0.8817231389343746</v>
      </c>
      <c r="F9" s="59">
        <v>60</v>
      </c>
      <c r="G9" s="63">
        <v>0.51770999611717505</v>
      </c>
    </row>
    <row r="10" spans="1:10" ht="18.75" customHeight="1">
      <c r="A10" s="61" t="s">
        <v>53</v>
      </c>
      <c r="B10" s="59">
        <v>65</v>
      </c>
      <c r="C10" s="63">
        <v>0.55947185856551407</v>
      </c>
      <c r="D10" s="59">
        <v>97</v>
      </c>
      <c r="E10" s="63">
        <v>0.87272596404728908</v>
      </c>
      <c r="F10" s="59">
        <v>63</v>
      </c>
      <c r="G10" s="63">
        <v>0.5435954959230338</v>
      </c>
    </row>
    <row r="11" spans="1:10" ht="18.75" customHeight="1">
      <c r="A11" s="61" t="s">
        <v>46</v>
      </c>
      <c r="B11" s="59">
        <v>61</v>
      </c>
      <c r="C11" s="63">
        <v>0.52504282111532874</v>
      </c>
      <c r="D11" s="59">
        <v>60</v>
      </c>
      <c r="E11" s="63">
        <v>0.53983049322512733</v>
      </c>
      <c r="F11" s="59">
        <v>38</v>
      </c>
      <c r="G11" s="63">
        <v>0.32788299754087752</v>
      </c>
    </row>
    <row r="12" spans="1:10" ht="18.75" customHeight="1">
      <c r="A12" s="62" t="s">
        <v>47</v>
      </c>
      <c r="B12" s="59">
        <v>27</v>
      </c>
      <c r="C12" s="63">
        <v>0.23239600278875203</v>
      </c>
      <c r="D12" s="59">
        <v>30</v>
      </c>
      <c r="E12" s="63">
        <v>0.26991524661256366</v>
      </c>
      <c r="F12" s="59">
        <v>24</v>
      </c>
      <c r="G12" s="63">
        <v>0.20708399844687</v>
      </c>
    </row>
    <row r="13" spans="1:10" ht="18.75" customHeight="1">
      <c r="A13" s="62" t="s">
        <v>48</v>
      </c>
      <c r="B13" s="59">
        <v>10</v>
      </c>
      <c r="C13" s="63">
        <v>8.6072593625463711E-2</v>
      </c>
      <c r="D13" s="59">
        <v>10</v>
      </c>
      <c r="E13" s="63">
        <v>8.9971748870854545E-2</v>
      </c>
      <c r="F13" s="59">
        <v>7</v>
      </c>
      <c r="G13" s="63">
        <v>6.0399499547003757E-2</v>
      </c>
    </row>
    <row r="14" spans="1:10" ht="18.75" customHeight="1">
      <c r="A14" s="62" t="s">
        <v>49</v>
      </c>
      <c r="B14" s="59">
        <v>0</v>
      </c>
      <c r="C14" s="63">
        <v>0</v>
      </c>
      <c r="D14" s="59">
        <v>0</v>
      </c>
      <c r="E14" s="63">
        <v>0</v>
      </c>
      <c r="F14" s="59">
        <v>0</v>
      </c>
      <c r="G14" s="63">
        <v>0</v>
      </c>
    </row>
    <row r="15" spans="1:10" ht="18.75" customHeight="1">
      <c r="A15" s="62" t="s">
        <v>50</v>
      </c>
      <c r="B15" s="59">
        <v>0</v>
      </c>
      <c r="C15" s="63">
        <v>0</v>
      </c>
      <c r="D15" s="59">
        <v>0</v>
      </c>
      <c r="E15" s="63">
        <v>0</v>
      </c>
      <c r="F15" s="59">
        <v>0</v>
      </c>
      <c r="G15" s="63">
        <v>0</v>
      </c>
    </row>
    <row r="16" spans="1:10" ht="26.25" customHeight="1">
      <c r="A16" s="62" t="s">
        <v>56</v>
      </c>
      <c r="B16" s="59">
        <v>52</v>
      </c>
      <c r="C16" s="63">
        <v>0.44757748685241133</v>
      </c>
      <c r="D16" s="59">
        <v>60</v>
      </c>
      <c r="E16" s="63">
        <v>0.53983049322512733</v>
      </c>
      <c r="F16" s="59">
        <v>39</v>
      </c>
      <c r="G16" s="63">
        <v>0.33651149747616377</v>
      </c>
    </row>
    <row r="17" spans="1:7" ht="18.75" customHeight="1">
      <c r="A17" s="62" t="s">
        <v>51</v>
      </c>
      <c r="B17" s="59">
        <v>335</v>
      </c>
      <c r="C17" s="63">
        <v>2.8834318864530344</v>
      </c>
      <c r="D17" s="59">
        <v>273</v>
      </c>
      <c r="E17" s="63">
        <v>2.4562287441743291</v>
      </c>
      <c r="F17" s="59">
        <v>266</v>
      </c>
      <c r="G17" s="63">
        <v>2.2951809827861429</v>
      </c>
    </row>
    <row r="18" spans="1:7" ht="21" customHeight="1">
      <c r="A18" s="64" t="s">
        <v>3</v>
      </c>
      <c r="B18" s="65">
        <v>1900</v>
      </c>
      <c r="C18" s="66">
        <v>16.353792788838106</v>
      </c>
      <c r="D18" s="65">
        <v>1788</v>
      </c>
      <c r="E18" s="66">
        <v>16.086948698108792</v>
      </c>
      <c r="F18" s="65">
        <v>1678</v>
      </c>
      <c r="G18" s="66">
        <v>14.478622891410328</v>
      </c>
    </row>
    <row r="19" spans="1:7" ht="3.75" customHeight="1"/>
    <row r="20" spans="1:7">
      <c r="A20" s="45" t="s">
        <v>37</v>
      </c>
      <c r="B20" s="3"/>
      <c r="C20" s="3"/>
    </row>
    <row r="21" spans="1:7">
      <c r="A21" s="2" t="s">
        <v>4</v>
      </c>
    </row>
    <row r="22" spans="1:7">
      <c r="A22" s="69" t="s">
        <v>57</v>
      </c>
    </row>
    <row r="23" spans="1:7">
      <c r="A23" s="69" t="s">
        <v>58</v>
      </c>
    </row>
    <row r="24" spans="1:7">
      <c r="A24" s="69" t="s">
        <v>59</v>
      </c>
    </row>
    <row r="25" spans="1:7">
      <c r="B25" s="70"/>
      <c r="C25" s="70"/>
      <c r="D25" s="70"/>
    </row>
  </sheetData>
  <mergeCells count="5">
    <mergeCell ref="A1:G1"/>
    <mergeCell ref="A3:A4"/>
    <mergeCell ref="B3:C3"/>
    <mergeCell ref="D3:E3"/>
    <mergeCell ref="F3:G3"/>
  </mergeCells>
  <pageMargins left="0.70866141732283472" right="0.31496062992125984" top="1.9291338582677167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sexo.area.región.RS</vt:lpstr>
      <vt:lpstr>causas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Delma</cp:lastModifiedBy>
  <cp:lastPrinted>2019-02-11T19:05:11Z</cp:lastPrinted>
  <dcterms:created xsi:type="dcterms:W3CDTF">2017-10-25T18:01:18Z</dcterms:created>
  <dcterms:modified xsi:type="dcterms:W3CDTF">2019-02-12T20:53:55Z</dcterms:modified>
</cp:coreProperties>
</file>